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250" windowHeight="12435" tabRatio="797"/>
  </bookViews>
  <sheets>
    <sheet name="Planilha de Orçamento - Anexo I" sheetId="5" r:id="rId1"/>
  </sheets>
  <definedNames>
    <definedName name="_xlnm.Print_Area" localSheetId="0">'Planilha de Orçamento - Anexo I'!$A$1:$F$112</definedName>
  </definedNames>
  <calcPr calcId="125725"/>
</workbook>
</file>

<file path=xl/calcChain.xml><?xml version="1.0" encoding="utf-8"?>
<calcChain xmlns="http://schemas.openxmlformats.org/spreadsheetml/2006/main">
  <c r="F32" i="5"/>
  <c r="F33"/>
  <c r="F34"/>
  <c r="F38" l="1"/>
  <c r="F44" l="1"/>
  <c r="F48"/>
  <c r="F55"/>
  <c r="F54"/>
  <c r="F59"/>
  <c r="F60" s="1"/>
  <c r="F39"/>
  <c r="F50"/>
  <c r="F35"/>
  <c r="F49"/>
  <c r="F51" l="1"/>
  <c r="F40"/>
  <c r="F56"/>
  <c r="F43"/>
  <c r="F45" s="1"/>
  <c r="F61" l="1"/>
</calcChain>
</file>

<file path=xl/sharedStrings.xml><?xml version="1.0" encoding="utf-8"?>
<sst xmlns="http://schemas.openxmlformats.org/spreadsheetml/2006/main" count="83" uniqueCount="65">
  <si>
    <t>BRIP VAPOR DE SÓDIO - 100 W</t>
  </si>
  <si>
    <t>Item</t>
  </si>
  <si>
    <t>Descrição dos Serviços</t>
  </si>
  <si>
    <t>Unid.</t>
  </si>
  <si>
    <t>Quant.</t>
  </si>
  <si>
    <t>Pr. Unit. (R$)</t>
  </si>
  <si>
    <t>Pr. Total (R$)</t>
  </si>
  <si>
    <t>1.</t>
  </si>
  <si>
    <t>1.1</t>
  </si>
  <si>
    <t>UN</t>
  </si>
  <si>
    <t>2.</t>
  </si>
  <si>
    <t>2.1.2</t>
  </si>
  <si>
    <t>3.</t>
  </si>
  <si>
    <t>3.1</t>
  </si>
  <si>
    <t>3.1.2</t>
  </si>
  <si>
    <t>4.</t>
  </si>
  <si>
    <t>INSTALAÇÃO DE TRANSFORMADOR TRIFASICO 15 KVA</t>
  </si>
  <si>
    <t>4.1</t>
  </si>
  <si>
    <t>4.1.2</t>
  </si>
  <si>
    <t>CENTRO DE TRANFORMAÇÃO DE 15 KVA</t>
  </si>
  <si>
    <t>POSTES 9 METROS</t>
  </si>
  <si>
    <t>POSTES 11 METROS</t>
  </si>
  <si>
    <t>EXTENSÃO DE REDE PRIMARIA</t>
  </si>
  <si>
    <t>CABO NU</t>
  </si>
  <si>
    <t>4.1.3</t>
  </si>
  <si>
    <t>EXTENSÃO DE REDE SECUNDARIA</t>
  </si>
  <si>
    <t>5.</t>
  </si>
  <si>
    <t>5.1</t>
  </si>
  <si>
    <t>5.1.2</t>
  </si>
  <si>
    <t>REDE COMPACTA - CABO PROTEGIDO AT 50</t>
  </si>
  <si>
    <t>REDE COMPACTA - CABO PB 35</t>
  </si>
  <si>
    <t>REDE COMPACTA - CABO PB 50</t>
  </si>
  <si>
    <t>Sub-Total</t>
  </si>
  <si>
    <t>Total Geral</t>
  </si>
  <si>
    <t xml:space="preserve">POSTES 11M DUPLO "T" Poste de concreto duplo ´T´ </t>
  </si>
  <si>
    <t>POSTES 11M Poste de concreto tubular cônico</t>
  </si>
  <si>
    <t>POSTES 9M Poste de concreto tubular cônico</t>
  </si>
  <si>
    <t xml:space="preserve">POSTES 9M DUPLO "T" Poste de concreto duplo ´T´ </t>
  </si>
  <si>
    <t>CABO NU CAA 2 AWG  15 Kv - ALUMINIO</t>
  </si>
  <si>
    <t>2.1.1</t>
  </si>
  <si>
    <t>1.2</t>
  </si>
  <si>
    <t>LAMPADAS VS 100W</t>
  </si>
  <si>
    <t>INSTALAÇÃO DE LUMINARIAS VS DE 100 W - completa</t>
  </si>
  <si>
    <t>INSTALAÇÃO DE LUMINARIAS VS DE 250 W - completa</t>
  </si>
  <si>
    <t xml:space="preserve">PONTOS ESCUROS COM IP DE 100 WATTS (LUMINÁRIA JÁ MONTADA COM REATOR SÓDIO 100W TIPO KIT REMOVÍVEL USO INTERNO E BASE PARA RELE PADRÃO ELEKTRO).                                                                         </t>
  </si>
  <si>
    <t>1.3</t>
  </si>
  <si>
    <t>M</t>
  </si>
  <si>
    <t>PLANILHA DE ORÇAMENTO - ILUMINAÇÃO PUBLICA - PMR</t>
  </si>
  <si>
    <t>RAZÃO SOCIAL: _____________________________________________________</t>
  </si>
  <si>
    <t>CNPJ: ___________________________  I.E.: ___________________________   I. M.: ___________________________</t>
  </si>
  <si>
    <t>ENDEREÇO: ________________________________________________________ CEP: _________________</t>
  </si>
  <si>
    <t xml:space="preserve">BANCO__________ AGÊNCIA: _______________CONTA CORRENTE: _____________________________ </t>
  </si>
  <si>
    <t>CARIMBO (RAZÃO SOCIAL DA EMPRESA)</t>
  </si>
  <si>
    <t>ASSINAR: _________________________________________________</t>
  </si>
  <si>
    <t>VALIDADE DA PROPOSTA: 60 (sessenta) dias.</t>
  </si>
  <si>
    <t>TEL/FAX: (___) ________________________ E-MAIL PESSOAL: ______________________________</t>
  </si>
  <si>
    <t xml:space="preserve"> E-MAIL INSTITUCIONAL: ______________________________</t>
  </si>
  <si>
    <t>Declaro, para os devidos fins, que aceito todas as condições contidas no Edital de Licitação referente a Tomada de Preços nº002/2016.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</si>
  <si>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</si>
  <si>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</si>
  <si>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</si>
  <si>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</si>
  <si>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>ANEXO I – PLANILHA DE ORÇAMENTO</t>
  </si>
  <si>
    <t>TOMADA DE PREÇOS Nº 002/2016</t>
  </si>
  <si>
    <t>OBJETO: Referente a CONTRATAÇÃO DE EMPRESA PARA FORNECIMENTO E INSTALAÇÃO DE EQUIPAMENTOS DE ILUMINAÇÃO PÚBLICA, NOS BAIRROS DO MUNICIPIO DE REGISTRO/SP. SECRETARIA MUNICIPAL DE PLANEJAMENTO URBANO E OBRAS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</si>
</sst>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3">
    <font>
      <sz val="10"/>
      <name val="Arial"/>
    </font>
    <font>
      <sz val="10"/>
      <name val="Arial"/>
      <family val="2"/>
    </font>
    <font>
      <b/>
      <u/>
      <sz val="13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vantGarde Bk BT"/>
    </font>
    <font>
      <b/>
      <sz val="12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4"/>
      <name val="Arial"/>
      <family val="2"/>
    </font>
    <font>
      <b/>
      <sz val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2" applyFont="1" applyAlignment="1">
      <alignment vertical="center"/>
    </xf>
    <xf numFmtId="164" fontId="3" fillId="0" borderId="1" xfId="3" applyFont="1" applyBorder="1" applyAlignment="1">
      <alignment horizontal="center" vertical="center" wrapText="1"/>
    </xf>
    <xf numFmtId="0" fontId="0" fillId="0" borderId="1" xfId="0" applyBorder="1"/>
    <xf numFmtId="0" fontId="2" fillId="2" borderId="1" xfId="1" applyFont="1" applyFill="1" applyBorder="1" applyAlignment="1">
      <alignment horizontal="center"/>
    </xf>
    <xf numFmtId="0" fontId="4" fillId="0" borderId="1" xfId="2" applyFont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right" vertical="center"/>
    </xf>
    <xf numFmtId="164" fontId="4" fillId="0" borderId="1" xfId="3" applyFont="1" applyBorder="1" applyAlignment="1">
      <alignment horizontal="center" vertical="center"/>
    </xf>
    <xf numFmtId="0" fontId="0" fillId="0" borderId="3" xfId="0" applyBorder="1"/>
    <xf numFmtId="0" fontId="2" fillId="2" borderId="4" xfId="1" applyFont="1" applyFill="1" applyBorder="1" applyAlignment="1">
      <alignment horizontal="center"/>
    </xf>
    <xf numFmtId="164" fontId="3" fillId="0" borderId="4" xfId="3" applyFont="1" applyBorder="1" applyAlignment="1">
      <alignment horizontal="center" vertical="center" wrapText="1"/>
    </xf>
    <xf numFmtId="164" fontId="5" fillId="0" borderId="4" xfId="3" applyFont="1" applyBorder="1" applyAlignment="1">
      <alignment vertical="center"/>
    </xf>
    <xf numFmtId="0" fontId="0" fillId="0" borderId="4" xfId="0" applyBorder="1"/>
    <xf numFmtId="164" fontId="4" fillId="0" borderId="4" xfId="3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3" fillId="0" borderId="1" xfId="3" applyNumberFormat="1" applyFont="1" applyBorder="1" applyAlignment="1">
      <alignment horizontal="center" vertical="center"/>
    </xf>
    <xf numFmtId="2" fontId="5" fillId="0" borderId="1" xfId="3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4" fillId="0" borderId="1" xfId="3" applyNumberFormat="1" applyFont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2" borderId="3" xfId="1" applyFont="1" applyFill="1" applyBorder="1" applyAlignment="1">
      <alignment horizontal="center"/>
    </xf>
    <xf numFmtId="0" fontId="3" fillId="0" borderId="3" xfId="2" applyFont="1" applyBorder="1" applyAlignment="1">
      <alignment horizontal="center" vertical="center"/>
    </xf>
    <xf numFmtId="0" fontId="4" fillId="0" borderId="3" xfId="2" applyFont="1" applyBorder="1" applyAlignment="1">
      <alignment vertical="center"/>
    </xf>
    <xf numFmtId="0" fontId="4" fillId="0" borderId="3" xfId="2" applyFont="1" applyBorder="1" applyAlignment="1">
      <alignment horizontal="center" vertical="center"/>
    </xf>
    <xf numFmtId="0" fontId="5" fillId="0" borderId="7" xfId="2" applyFont="1" applyBorder="1" applyAlignment="1">
      <alignment vertical="center"/>
    </xf>
    <xf numFmtId="0" fontId="4" fillId="0" borderId="8" xfId="2" applyFont="1" applyBorder="1" applyAlignment="1">
      <alignment horizontal="right" vertical="center"/>
    </xf>
    <xf numFmtId="0" fontId="4" fillId="0" borderId="8" xfId="2" applyFont="1" applyBorder="1" applyAlignment="1">
      <alignment vertical="center"/>
    </xf>
    <xf numFmtId="2" fontId="4" fillId="0" borderId="8" xfId="3" applyNumberFormat="1" applyFont="1" applyBorder="1" applyAlignment="1">
      <alignment horizontal="center" vertical="center"/>
    </xf>
    <xf numFmtId="164" fontId="4" fillId="0" borderId="8" xfId="3" applyFont="1" applyBorder="1" applyAlignment="1">
      <alignment vertical="center"/>
    </xf>
    <xf numFmtId="164" fontId="4" fillId="0" borderId="9" xfId="3" applyFont="1" applyBorder="1" applyAlignment="1">
      <alignment vertical="center"/>
    </xf>
    <xf numFmtId="164" fontId="5" fillId="0" borderId="1" xfId="3" applyFont="1" applyBorder="1" applyAlignment="1" applyProtection="1">
      <alignment vertical="center"/>
      <protection locked="0"/>
    </xf>
    <xf numFmtId="164" fontId="0" fillId="0" borderId="1" xfId="3" applyFont="1" applyBorder="1" applyProtection="1">
      <protection locked="0"/>
    </xf>
    <xf numFmtId="0" fontId="4" fillId="0" borderId="1" xfId="2" applyFont="1" applyBorder="1" applyAlignment="1">
      <alignment vertical="center" wrapText="1"/>
    </xf>
    <xf numFmtId="164" fontId="0" fillId="0" borderId="0" xfId="0" applyNumberFormat="1"/>
    <xf numFmtId="0" fontId="3" fillId="0" borderId="1" xfId="2" applyFont="1" applyBorder="1" applyAlignment="1">
      <alignment horizontal="center" vertical="center"/>
    </xf>
    <xf numFmtId="0" fontId="8" fillId="0" borderId="10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/>
    <xf numFmtId="2" fontId="1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vertical="distributed"/>
    </xf>
    <xf numFmtId="0" fontId="10" fillId="0" borderId="22" xfId="0" applyFont="1" applyBorder="1" applyAlignment="1">
      <alignment vertical="distributed"/>
    </xf>
    <xf numFmtId="0" fontId="0" fillId="0" borderId="0" xfId="0" applyBorder="1"/>
    <xf numFmtId="0" fontId="12" fillId="0" borderId="0" xfId="0" applyFont="1" applyAlignment="1">
      <alignment vertical="center"/>
    </xf>
    <xf numFmtId="0" fontId="1" fillId="0" borderId="0" xfId="0" applyNumberFormat="1" applyFont="1" applyAlignment="1">
      <alignment horizontal="center" vertical="distributed"/>
    </xf>
    <xf numFmtId="0" fontId="9" fillId="0" borderId="0" xfId="0" applyFont="1" applyBorder="1" applyAlignment="1">
      <alignment horizontal="center"/>
    </xf>
    <xf numFmtId="0" fontId="11" fillId="3" borderId="0" xfId="0" applyFont="1" applyFill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9" fillId="0" borderId="14" xfId="0" applyFont="1" applyBorder="1" applyAlignment="1">
      <alignment horizontal="left" vertical="distributed"/>
    </xf>
    <xf numFmtId="0" fontId="9" fillId="0" borderId="15" xfId="0" applyFont="1" applyBorder="1" applyAlignment="1">
      <alignment horizontal="left" vertical="distributed"/>
    </xf>
    <xf numFmtId="0" fontId="9" fillId="0" borderId="16" xfId="0" applyFont="1" applyBorder="1" applyAlignment="1">
      <alignment horizontal="left" vertical="distributed"/>
    </xf>
    <xf numFmtId="0" fontId="9" fillId="0" borderId="17" xfId="0" applyFont="1" applyBorder="1" applyAlignment="1">
      <alignment horizontal="left" vertical="distributed"/>
    </xf>
    <xf numFmtId="0" fontId="9" fillId="0" borderId="0" xfId="0" applyFont="1" applyBorder="1" applyAlignment="1">
      <alignment horizontal="left" vertical="distributed"/>
    </xf>
    <xf numFmtId="0" fontId="9" fillId="0" borderId="18" xfId="0" applyFont="1" applyBorder="1" applyAlignment="1">
      <alignment horizontal="left" vertical="distributed"/>
    </xf>
    <xf numFmtId="0" fontId="9" fillId="0" borderId="19" xfId="0" applyFont="1" applyBorder="1" applyAlignment="1">
      <alignment horizontal="left" vertical="distributed"/>
    </xf>
    <xf numFmtId="0" fontId="9" fillId="0" borderId="20" xfId="0" applyFont="1" applyBorder="1" applyAlignment="1">
      <alignment horizontal="left" vertical="distributed"/>
    </xf>
    <xf numFmtId="0" fontId="9" fillId="0" borderId="21" xfId="0" applyFont="1" applyBorder="1" applyAlignment="1">
      <alignment horizontal="left" vertical="distributed"/>
    </xf>
    <xf numFmtId="0" fontId="7" fillId="2" borderId="12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4" fillId="0" borderId="1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left" vertical="center" wrapText="1"/>
    </xf>
  </cellXfs>
  <cellStyles count="4">
    <cellStyle name="Normal" xfId="0" builtinId="0"/>
    <cellStyle name="Normal_Calculo de BDI Aplauso Areias Piramide Subauna" xfId="1"/>
    <cellStyle name="Normal_Orçamento 2007 vila esperança_PMELD" xfId="2"/>
    <cellStyle name="Separador de milhares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543560</xdr:colOff>
      <xdr:row>2</xdr:row>
      <xdr:rowOff>27940</xdr:rowOff>
    </xdr:from>
    <xdr:to>
      <xdr:col>4</xdr:col>
      <xdr:colOff>780934</xdr:colOff>
      <xdr:row>7</xdr:row>
      <xdr:rowOff>101369</xdr:rowOff>
    </xdr:to>
    <xdr:pic>
      <xdr:nvPicPr>
        <xdr:cNvPr id="2" name="Imagem 1" descr="logo_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11860" y="358140"/>
          <a:ext cx="4834774" cy="8989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2"/>
  </sheetPr>
  <dimension ref="A9:L113"/>
  <sheetViews>
    <sheetView showGridLines="0" tabSelected="1" view="pageBreakPreview" zoomScale="60" zoomScaleNormal="100" workbookViewId="0">
      <selection activeCell="B95" sqref="B95"/>
    </sheetView>
  </sheetViews>
  <sheetFormatPr defaultRowHeight="12.75"/>
  <cols>
    <col min="1" max="1" width="5.28515625" bestFit="1" customWidth="1"/>
    <col min="2" max="2" width="47.42578125" customWidth="1"/>
    <col min="3" max="3" width="7.140625" customWidth="1"/>
    <col min="4" max="4" width="12.5703125" style="21" customWidth="1"/>
    <col min="5" max="5" width="17.7109375" customWidth="1"/>
    <col min="6" max="6" width="14.85546875" customWidth="1"/>
    <col min="8" max="8" width="14.28515625" bestFit="1" customWidth="1"/>
  </cols>
  <sheetData>
    <row r="9" spans="1:12" ht="15">
      <c r="B9" s="47" t="s">
        <v>58</v>
      </c>
      <c r="C9" s="47"/>
      <c r="D9" s="47"/>
      <c r="E9" s="47"/>
    </row>
    <row r="10" spans="1:12" ht="15">
      <c r="B10" s="47" t="s">
        <v>59</v>
      </c>
      <c r="C10" s="47"/>
      <c r="D10" s="47"/>
      <c r="E10" s="47"/>
    </row>
    <row r="11" spans="1:12" ht="15">
      <c r="B11" s="47" t="s">
        <v>60</v>
      </c>
      <c r="C11" s="47"/>
      <c r="D11" s="47"/>
      <c r="E11" s="47"/>
    </row>
    <row r="12" spans="1:12" ht="15">
      <c r="B12" s="47" t="s">
        <v>61</v>
      </c>
      <c r="C12" s="47"/>
      <c r="D12" s="47"/>
      <c r="E12" s="47"/>
    </row>
    <row r="14" spans="1:12">
      <c r="B14" s="40"/>
      <c r="C14" s="40"/>
      <c r="D14" s="41"/>
      <c r="E14" s="40"/>
      <c r="F14" s="40"/>
    </row>
    <row r="15" spans="1:12" ht="18">
      <c r="A15" s="40"/>
      <c r="B15" s="48" t="s">
        <v>63</v>
      </c>
      <c r="C15" s="48"/>
      <c r="D15" s="48"/>
      <c r="E15" s="48"/>
      <c r="F15" s="40"/>
      <c r="G15" s="44"/>
      <c r="H15" s="44"/>
      <c r="I15" s="44"/>
      <c r="J15" s="44"/>
      <c r="K15" s="44"/>
      <c r="L15" s="44"/>
    </row>
    <row r="16" spans="1:12">
      <c r="A16" s="40"/>
      <c r="B16" s="45"/>
      <c r="C16" s="45"/>
      <c r="D16" s="45"/>
      <c r="E16" s="40"/>
      <c r="F16" s="40"/>
      <c r="G16" s="44"/>
      <c r="H16" s="44"/>
      <c r="I16" s="44"/>
      <c r="J16" s="44"/>
      <c r="K16" s="44"/>
      <c r="L16" s="44"/>
    </row>
    <row r="17" spans="1:12" ht="18">
      <c r="A17" s="40"/>
      <c r="B17" s="49" t="s">
        <v>62</v>
      </c>
      <c r="C17" s="49"/>
      <c r="D17" s="49"/>
      <c r="E17" s="49"/>
      <c r="F17" s="40"/>
      <c r="G17" s="44"/>
      <c r="H17" s="44"/>
      <c r="I17" s="44"/>
      <c r="J17" s="44"/>
      <c r="K17" s="44"/>
      <c r="L17" s="44"/>
    </row>
    <row r="18" spans="1:12">
      <c r="A18" s="40"/>
      <c r="B18" s="40"/>
      <c r="C18" s="40"/>
      <c r="D18" s="41"/>
      <c r="E18" s="40"/>
      <c r="F18" s="40"/>
      <c r="G18" s="44"/>
      <c r="H18" s="44"/>
      <c r="I18" s="44"/>
      <c r="J18" s="44"/>
      <c r="K18" s="44"/>
      <c r="L18" s="44"/>
    </row>
    <row r="19" spans="1:12">
      <c r="A19" s="40"/>
      <c r="B19" s="40"/>
      <c r="C19" s="40"/>
      <c r="D19" s="41"/>
      <c r="E19" s="40"/>
      <c r="F19" s="40"/>
      <c r="G19" s="44"/>
      <c r="H19" s="44"/>
      <c r="I19" s="44"/>
      <c r="J19" s="44"/>
      <c r="K19" s="44"/>
      <c r="L19" s="44"/>
    </row>
    <row r="20" spans="1:12" ht="13.15" customHeight="1">
      <c r="A20" s="50" t="s">
        <v>64</v>
      </c>
      <c r="B20" s="51"/>
      <c r="C20" s="51"/>
      <c r="D20" s="51"/>
      <c r="E20" s="51"/>
      <c r="F20" s="52"/>
      <c r="G20" s="42"/>
      <c r="H20" s="42"/>
      <c r="I20" s="42"/>
      <c r="J20" s="42"/>
      <c r="K20" s="44"/>
      <c r="L20" s="44"/>
    </row>
    <row r="21" spans="1:12" ht="13.15" customHeight="1">
      <c r="A21" s="53"/>
      <c r="B21" s="54"/>
      <c r="C21" s="54"/>
      <c r="D21" s="54"/>
      <c r="E21" s="54"/>
      <c r="F21" s="55"/>
      <c r="G21" s="42"/>
      <c r="H21" s="42"/>
      <c r="I21" s="42"/>
      <c r="J21" s="42"/>
      <c r="K21" s="44"/>
      <c r="L21" s="44"/>
    </row>
    <row r="22" spans="1:12" ht="13.15" customHeight="1">
      <c r="A22" s="53"/>
      <c r="B22" s="54"/>
      <c r="C22" s="54"/>
      <c r="D22" s="54"/>
      <c r="E22" s="54"/>
      <c r="F22" s="55"/>
      <c r="G22" s="42"/>
      <c r="H22" s="42"/>
      <c r="I22" s="42"/>
      <c r="J22" s="42"/>
      <c r="K22" s="44"/>
      <c r="L22" s="44"/>
    </row>
    <row r="23" spans="1:12" ht="13.15" customHeight="1">
      <c r="A23" s="53"/>
      <c r="B23" s="54"/>
      <c r="C23" s="54"/>
      <c r="D23" s="54"/>
      <c r="E23" s="54"/>
      <c r="F23" s="55"/>
      <c r="G23" s="42"/>
      <c r="H23" s="42"/>
      <c r="I23" s="42"/>
      <c r="J23" s="42"/>
      <c r="K23" s="44"/>
      <c r="L23" s="44"/>
    </row>
    <row r="24" spans="1:12" ht="13.15" customHeight="1">
      <c r="A24" s="56"/>
      <c r="B24" s="57"/>
      <c r="C24" s="57"/>
      <c r="D24" s="57"/>
      <c r="E24" s="57"/>
      <c r="F24" s="58"/>
      <c r="G24" s="42"/>
      <c r="H24" s="42"/>
      <c r="I24" s="42"/>
      <c r="J24" s="42"/>
      <c r="K24" s="44"/>
      <c r="L24" s="44"/>
    </row>
    <row r="25" spans="1:12" ht="13.15" customHeight="1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4"/>
      <c r="L25" s="44"/>
    </row>
    <row r="26" spans="1:12" ht="13.9" customHeight="1" thickBot="1">
      <c r="A26" s="43"/>
      <c r="B26" s="43"/>
      <c r="C26" s="43"/>
      <c r="D26" s="43"/>
      <c r="E26" s="43"/>
      <c r="F26" s="43"/>
      <c r="G26" s="44"/>
      <c r="H26" s="44"/>
      <c r="I26" s="44"/>
      <c r="J26" s="44"/>
      <c r="K26" s="44"/>
      <c r="L26" s="44"/>
    </row>
    <row r="27" spans="1:12" ht="21.75" customHeight="1">
      <c r="A27" s="59" t="s">
        <v>47</v>
      </c>
      <c r="B27" s="60"/>
      <c r="C27" s="60"/>
      <c r="D27" s="60"/>
      <c r="E27" s="60"/>
      <c r="F27" s="60"/>
      <c r="G27" s="44"/>
      <c r="H27" s="44"/>
      <c r="I27" s="44"/>
      <c r="J27" s="44"/>
      <c r="K27" s="44"/>
      <c r="L27" s="44"/>
    </row>
    <row r="28" spans="1:12" ht="15">
      <c r="A28" s="61" t="s">
        <v>0</v>
      </c>
      <c r="B28" s="62"/>
      <c r="C28" s="62"/>
      <c r="D28" s="62"/>
      <c r="E28" s="62"/>
      <c r="F28" s="63"/>
      <c r="G28" s="1"/>
    </row>
    <row r="29" spans="1:12" ht="16.5">
      <c r="A29" s="22"/>
      <c r="B29" s="4"/>
      <c r="C29" s="4"/>
      <c r="D29" s="20"/>
      <c r="E29" s="4"/>
      <c r="F29" s="10"/>
      <c r="G29" s="1"/>
    </row>
    <row r="30" spans="1:12" ht="33.75" customHeight="1">
      <c r="A30" s="23" t="s">
        <v>1</v>
      </c>
      <c r="B30" s="36" t="s">
        <v>2</v>
      </c>
      <c r="C30" s="36" t="s">
        <v>3</v>
      </c>
      <c r="D30" s="16" t="s">
        <v>4</v>
      </c>
      <c r="E30" s="2" t="s">
        <v>5</v>
      </c>
      <c r="F30" s="11" t="s">
        <v>6</v>
      </c>
    </row>
    <row r="31" spans="1:12" ht="45.75" customHeight="1">
      <c r="A31" s="24" t="s">
        <v>7</v>
      </c>
      <c r="B31" s="66" t="s">
        <v>44</v>
      </c>
      <c r="C31" s="67"/>
      <c r="D31" s="67"/>
      <c r="E31" s="67"/>
      <c r="F31" s="68"/>
    </row>
    <row r="32" spans="1:12" ht="27" customHeight="1">
      <c r="A32" s="24" t="s">
        <v>8</v>
      </c>
      <c r="B32" s="34" t="s">
        <v>42</v>
      </c>
      <c r="C32" s="6" t="s">
        <v>9</v>
      </c>
      <c r="D32" s="17">
        <v>400</v>
      </c>
      <c r="E32" s="32"/>
      <c r="F32" s="12">
        <f>ROUND(E32*D32,2)</f>
        <v>0</v>
      </c>
    </row>
    <row r="33" spans="1:6" ht="27" customHeight="1">
      <c r="A33" s="24" t="s">
        <v>40</v>
      </c>
      <c r="B33" s="34" t="s">
        <v>43</v>
      </c>
      <c r="C33" s="6" t="s">
        <v>9</v>
      </c>
      <c r="D33" s="17">
        <v>100</v>
      </c>
      <c r="E33" s="32"/>
      <c r="F33" s="12">
        <f>ROUND(E33*D33,2)</f>
        <v>0</v>
      </c>
    </row>
    <row r="34" spans="1:6" ht="20.100000000000001" customHeight="1">
      <c r="A34" s="24" t="s">
        <v>45</v>
      </c>
      <c r="B34" s="5" t="s">
        <v>41</v>
      </c>
      <c r="C34" s="15" t="s">
        <v>9</v>
      </c>
      <c r="D34" s="18">
        <v>150</v>
      </c>
      <c r="E34" s="33"/>
      <c r="F34" s="12">
        <f>ROUND(E34*D34,2)</f>
        <v>0</v>
      </c>
    </row>
    <row r="35" spans="1:6" ht="20.100000000000001" customHeight="1">
      <c r="A35" s="25"/>
      <c r="B35" s="7" t="s">
        <v>32</v>
      </c>
      <c r="C35" s="6"/>
      <c r="D35" s="19"/>
      <c r="E35" s="8"/>
      <c r="F35" s="14">
        <f>SUM(F32:F34)</f>
        <v>0</v>
      </c>
    </row>
    <row r="36" spans="1:6" ht="20.100000000000001" customHeight="1">
      <c r="A36" s="9"/>
      <c r="B36" s="3"/>
      <c r="C36" s="3"/>
      <c r="D36" s="18"/>
      <c r="E36" s="3"/>
      <c r="F36" s="13"/>
    </row>
    <row r="37" spans="1:6" ht="20.100000000000001" customHeight="1">
      <c r="A37" s="24" t="s">
        <v>10</v>
      </c>
      <c r="B37" s="64" t="s">
        <v>20</v>
      </c>
      <c r="C37" s="64"/>
      <c r="D37" s="64"/>
      <c r="E37" s="64"/>
      <c r="F37" s="65"/>
    </row>
    <row r="38" spans="1:6" ht="25.5" customHeight="1">
      <c r="A38" s="24" t="s">
        <v>39</v>
      </c>
      <c r="B38" s="34" t="s">
        <v>37</v>
      </c>
      <c r="C38" s="6" t="s">
        <v>9</v>
      </c>
      <c r="D38" s="17">
        <v>10</v>
      </c>
      <c r="E38" s="32"/>
      <c r="F38" s="12">
        <f>ROUND(E38*D38,2)</f>
        <v>0</v>
      </c>
    </row>
    <row r="39" spans="1:6" ht="20.100000000000001" customHeight="1">
      <c r="A39" s="24" t="s">
        <v>11</v>
      </c>
      <c r="B39" s="5" t="s">
        <v>36</v>
      </c>
      <c r="C39" s="6" t="s">
        <v>9</v>
      </c>
      <c r="D39" s="17">
        <v>10</v>
      </c>
      <c r="E39" s="32"/>
      <c r="F39" s="12">
        <f>ROUND(E39*D39,2)</f>
        <v>0</v>
      </c>
    </row>
    <row r="40" spans="1:6" ht="20.100000000000001" customHeight="1">
      <c r="A40" s="25"/>
      <c r="B40" s="7" t="s">
        <v>32</v>
      </c>
      <c r="C40" s="6"/>
      <c r="D40" s="19"/>
      <c r="E40" s="8"/>
      <c r="F40" s="14">
        <f>SUM(F38:F39)</f>
        <v>0</v>
      </c>
    </row>
    <row r="41" spans="1:6" ht="20.100000000000001" customHeight="1">
      <c r="A41" s="9"/>
      <c r="B41" s="3"/>
      <c r="C41" s="3"/>
      <c r="D41" s="18"/>
      <c r="E41" s="3"/>
      <c r="F41" s="13"/>
    </row>
    <row r="42" spans="1:6" ht="20.100000000000001" customHeight="1">
      <c r="A42" s="24" t="s">
        <v>12</v>
      </c>
      <c r="B42" s="64" t="s">
        <v>21</v>
      </c>
      <c r="C42" s="64"/>
      <c r="D42" s="64"/>
      <c r="E42" s="64"/>
      <c r="F42" s="65"/>
    </row>
    <row r="43" spans="1:6" ht="20.100000000000001" customHeight="1">
      <c r="A43" s="24" t="s">
        <v>13</v>
      </c>
      <c r="B43" s="5" t="s">
        <v>34</v>
      </c>
      <c r="C43" s="6" t="s">
        <v>9</v>
      </c>
      <c r="D43" s="17">
        <v>5</v>
      </c>
      <c r="E43" s="32"/>
      <c r="F43" s="12">
        <f>ROUND(E43*D43,2)</f>
        <v>0</v>
      </c>
    </row>
    <row r="44" spans="1:6" ht="20.100000000000001" customHeight="1">
      <c r="A44" s="24" t="s">
        <v>14</v>
      </c>
      <c r="B44" s="5" t="s">
        <v>35</v>
      </c>
      <c r="C44" s="6" t="s">
        <v>9</v>
      </c>
      <c r="D44" s="17">
        <v>5</v>
      </c>
      <c r="E44" s="32"/>
      <c r="F44" s="12">
        <f>ROUND(E44*D44,2)</f>
        <v>0</v>
      </c>
    </row>
    <row r="45" spans="1:6" ht="20.100000000000001" customHeight="1">
      <c r="A45" s="25"/>
      <c r="B45" s="7" t="s">
        <v>32</v>
      </c>
      <c r="C45" s="6"/>
      <c r="D45" s="19"/>
      <c r="E45" s="8"/>
      <c r="F45" s="14">
        <f>SUM(F43:F44)</f>
        <v>0</v>
      </c>
    </row>
    <row r="46" spans="1:6" ht="20.100000000000001" customHeight="1">
      <c r="A46" s="9"/>
      <c r="B46" s="3"/>
      <c r="C46" s="3"/>
      <c r="D46" s="18"/>
      <c r="E46" s="3"/>
      <c r="F46" s="13"/>
    </row>
    <row r="47" spans="1:6" ht="20.100000000000001" customHeight="1">
      <c r="A47" s="24" t="s">
        <v>15</v>
      </c>
      <c r="B47" s="64" t="s">
        <v>25</v>
      </c>
      <c r="C47" s="64"/>
      <c r="D47" s="64"/>
      <c r="E47" s="64"/>
      <c r="F47" s="65"/>
    </row>
    <row r="48" spans="1:6" ht="20.100000000000001" customHeight="1">
      <c r="A48" s="24" t="s">
        <v>17</v>
      </c>
      <c r="B48" s="5" t="s">
        <v>23</v>
      </c>
      <c r="C48" s="6" t="s">
        <v>9</v>
      </c>
      <c r="D48" s="17">
        <v>70</v>
      </c>
      <c r="E48" s="32"/>
      <c r="F48" s="12">
        <f>ROUND(E48*D48,2)</f>
        <v>0</v>
      </c>
    </row>
    <row r="49" spans="1:10" ht="20.100000000000001" customHeight="1">
      <c r="A49" s="24" t="s">
        <v>18</v>
      </c>
      <c r="B49" s="5" t="s">
        <v>30</v>
      </c>
      <c r="C49" s="6" t="s">
        <v>46</v>
      </c>
      <c r="D49" s="17">
        <v>500</v>
      </c>
      <c r="E49" s="32"/>
      <c r="F49" s="12">
        <f>ROUND(E49*D49,2)</f>
        <v>0</v>
      </c>
    </row>
    <row r="50" spans="1:10" ht="20.100000000000001" customHeight="1">
      <c r="A50" s="24" t="s">
        <v>24</v>
      </c>
      <c r="B50" s="5" t="s">
        <v>31</v>
      </c>
      <c r="C50" s="6" t="s">
        <v>46</v>
      </c>
      <c r="D50" s="17">
        <v>500</v>
      </c>
      <c r="E50" s="32"/>
      <c r="F50" s="12">
        <f>ROUND(E50*D50,2)</f>
        <v>0</v>
      </c>
    </row>
    <row r="51" spans="1:10" ht="20.100000000000001" customHeight="1">
      <c r="A51" s="25"/>
      <c r="B51" s="7" t="s">
        <v>32</v>
      </c>
      <c r="C51" s="6"/>
      <c r="D51" s="19"/>
      <c r="E51" s="8"/>
      <c r="F51" s="14">
        <f>SUM(F48:F50)</f>
        <v>0</v>
      </c>
    </row>
    <row r="52" spans="1:10" ht="20.100000000000001" customHeight="1">
      <c r="A52" s="9"/>
      <c r="B52" s="3"/>
      <c r="C52" s="3"/>
      <c r="D52" s="18"/>
      <c r="E52" s="3"/>
      <c r="F52" s="13"/>
    </row>
    <row r="53" spans="1:10" ht="20.100000000000001" customHeight="1">
      <c r="A53" s="24" t="s">
        <v>26</v>
      </c>
      <c r="B53" s="64" t="s">
        <v>22</v>
      </c>
      <c r="C53" s="64"/>
      <c r="D53" s="64"/>
      <c r="E53" s="64"/>
      <c r="F53" s="65"/>
    </row>
    <row r="54" spans="1:10" ht="20.100000000000001" customHeight="1">
      <c r="A54" s="24" t="s">
        <v>27</v>
      </c>
      <c r="B54" s="5" t="s">
        <v>38</v>
      </c>
      <c r="C54" s="6" t="s">
        <v>9</v>
      </c>
      <c r="D54" s="17">
        <v>70</v>
      </c>
      <c r="E54" s="32"/>
      <c r="F54" s="12">
        <f>ROUND(E54*D54,2)</f>
        <v>0</v>
      </c>
    </row>
    <row r="55" spans="1:10" ht="20.100000000000001" customHeight="1">
      <c r="A55" s="24" t="s">
        <v>28</v>
      </c>
      <c r="B55" s="5" t="s">
        <v>29</v>
      </c>
      <c r="C55" s="6" t="s">
        <v>9</v>
      </c>
      <c r="D55" s="17">
        <v>100</v>
      </c>
      <c r="E55" s="32"/>
      <c r="F55" s="12">
        <f>ROUND(E55*D55,2)</f>
        <v>0</v>
      </c>
    </row>
    <row r="56" spans="1:10" ht="20.100000000000001" customHeight="1">
      <c r="A56" s="25"/>
      <c r="B56" s="7" t="s">
        <v>32</v>
      </c>
      <c r="C56" s="6"/>
      <c r="D56" s="19"/>
      <c r="E56" s="8"/>
      <c r="F56" s="14">
        <f>SUM(F54:F55)</f>
        <v>0</v>
      </c>
    </row>
    <row r="57" spans="1:10" ht="20.100000000000001" customHeight="1">
      <c r="A57" s="9"/>
      <c r="B57" s="3"/>
      <c r="C57" s="3"/>
      <c r="D57" s="18"/>
      <c r="E57" s="3"/>
      <c r="F57" s="13"/>
    </row>
    <row r="58" spans="1:10" ht="20.100000000000001" customHeight="1">
      <c r="A58" s="24" t="s">
        <v>15</v>
      </c>
      <c r="B58" s="64" t="s">
        <v>16</v>
      </c>
      <c r="C58" s="64"/>
      <c r="D58" s="64"/>
      <c r="E58" s="64"/>
      <c r="F58" s="65"/>
    </row>
    <row r="59" spans="1:10" ht="20.100000000000001" customHeight="1">
      <c r="A59" s="24" t="s">
        <v>17</v>
      </c>
      <c r="B59" s="5" t="s">
        <v>19</v>
      </c>
      <c r="C59" s="6" t="s">
        <v>9</v>
      </c>
      <c r="D59" s="17">
        <v>4</v>
      </c>
      <c r="E59" s="32"/>
      <c r="F59" s="12">
        <f>ROUND(E59*D59,2)</f>
        <v>0</v>
      </c>
    </row>
    <row r="60" spans="1:10" ht="20.100000000000001" customHeight="1" thickBot="1">
      <c r="A60" s="25"/>
      <c r="B60" s="7" t="s">
        <v>32</v>
      </c>
      <c r="C60" s="6"/>
      <c r="D60" s="19"/>
      <c r="E60" s="8"/>
      <c r="F60" s="14">
        <f>F59</f>
        <v>0</v>
      </c>
    </row>
    <row r="61" spans="1:10" ht="20.100000000000001" customHeight="1" thickBot="1">
      <c r="A61" s="26"/>
      <c r="B61" s="27" t="s">
        <v>33</v>
      </c>
      <c r="C61" s="28"/>
      <c r="D61" s="29"/>
      <c r="E61" s="30"/>
      <c r="F61" s="31">
        <f>+F40+F35+F45+F51+F56+F60</f>
        <v>0</v>
      </c>
      <c r="J61" s="35"/>
    </row>
    <row r="62" spans="1:10">
      <c r="A62" s="37"/>
      <c r="B62" s="37"/>
      <c r="C62" s="37"/>
      <c r="D62" s="37"/>
      <c r="E62" s="37"/>
      <c r="F62" s="37"/>
    </row>
    <row r="63" spans="1:10">
      <c r="A63" s="38"/>
      <c r="B63" s="38"/>
      <c r="C63" s="38"/>
      <c r="D63" s="38"/>
      <c r="E63" s="38"/>
      <c r="F63" s="38"/>
    </row>
    <row r="64" spans="1:10">
      <c r="A64" s="38"/>
      <c r="B64" s="38"/>
      <c r="C64" s="38"/>
      <c r="D64" s="38"/>
      <c r="E64" s="38"/>
      <c r="F64" s="38"/>
    </row>
    <row r="65" spans="1:11">
      <c r="A65" s="38"/>
      <c r="B65" s="38"/>
      <c r="C65" s="38"/>
      <c r="D65" s="38"/>
      <c r="E65" s="38"/>
      <c r="F65" s="38"/>
    </row>
    <row r="66" spans="1:11">
      <c r="A66" s="38"/>
      <c r="B66" s="38"/>
      <c r="C66" s="38"/>
      <c r="D66" s="38"/>
      <c r="E66" s="38"/>
      <c r="F66" s="38"/>
    </row>
    <row r="67" spans="1:11">
      <c r="A67" s="38"/>
      <c r="B67" s="38"/>
      <c r="C67" s="38"/>
      <c r="D67" s="38"/>
      <c r="E67" s="38"/>
      <c r="F67" s="38"/>
    </row>
    <row r="68" spans="1:11">
      <c r="A68" s="38"/>
      <c r="B68" s="38"/>
      <c r="C68" s="38"/>
      <c r="D68" s="38"/>
      <c r="E68" s="38"/>
      <c r="F68" s="38"/>
    </row>
    <row r="69" spans="1:11">
      <c r="A69" s="39" t="s">
        <v>48</v>
      </c>
      <c r="C69" s="39"/>
      <c r="D69" s="39"/>
      <c r="E69" s="39"/>
      <c r="F69" s="39"/>
      <c r="G69" s="40"/>
      <c r="H69" s="40"/>
      <c r="I69" s="40"/>
      <c r="J69" s="40"/>
      <c r="K69" s="40"/>
    </row>
    <row r="70" spans="1:11">
      <c r="A70" s="39"/>
      <c r="C70" s="39"/>
      <c r="D70" s="39"/>
      <c r="E70" s="39"/>
      <c r="F70" s="39"/>
      <c r="G70" s="40"/>
      <c r="H70" s="40"/>
      <c r="I70" s="40"/>
      <c r="J70" s="40"/>
      <c r="K70" s="40"/>
    </row>
    <row r="71" spans="1:11">
      <c r="A71" s="40"/>
      <c r="C71" s="40"/>
      <c r="D71" s="41"/>
      <c r="E71" s="40"/>
      <c r="F71" s="40"/>
      <c r="G71" s="40"/>
      <c r="H71" s="40"/>
      <c r="I71" s="40"/>
      <c r="J71" s="40"/>
      <c r="K71" s="40"/>
    </row>
    <row r="72" spans="1:11">
      <c r="A72" s="40"/>
      <c r="C72" s="40"/>
      <c r="D72" s="41"/>
      <c r="E72" s="40"/>
      <c r="F72" s="40"/>
      <c r="G72" s="40"/>
      <c r="H72" s="40"/>
      <c r="I72" s="40"/>
      <c r="J72" s="40"/>
      <c r="K72" s="40"/>
    </row>
    <row r="73" spans="1:11">
      <c r="A73" s="40"/>
      <c r="C73" s="40"/>
      <c r="D73" s="41"/>
      <c r="E73" s="40"/>
      <c r="F73" s="40"/>
      <c r="G73" s="40"/>
      <c r="H73" s="40"/>
      <c r="I73" s="40"/>
      <c r="J73" s="40"/>
      <c r="K73" s="40"/>
    </row>
    <row r="74" spans="1:11">
      <c r="A74" s="40" t="s">
        <v>49</v>
      </c>
      <c r="C74" s="40"/>
      <c r="D74" s="41"/>
      <c r="E74" s="40"/>
      <c r="F74" s="40"/>
      <c r="G74" s="40"/>
      <c r="H74" s="40"/>
      <c r="I74" s="40"/>
      <c r="J74" s="40"/>
      <c r="K74" s="40"/>
    </row>
    <row r="75" spans="1:11">
      <c r="A75" s="40"/>
      <c r="C75" s="40"/>
      <c r="D75" s="41"/>
      <c r="E75" s="40"/>
      <c r="F75" s="40"/>
      <c r="G75" s="40"/>
      <c r="H75" s="40"/>
      <c r="I75" s="40"/>
      <c r="J75" s="40"/>
      <c r="K75" s="40"/>
    </row>
    <row r="76" spans="1:11">
      <c r="A76" s="40"/>
      <c r="C76" s="40"/>
      <c r="D76" s="41"/>
      <c r="E76" s="40"/>
      <c r="F76" s="40"/>
      <c r="G76" s="40"/>
      <c r="H76" s="40"/>
      <c r="I76" s="40"/>
      <c r="J76" s="40"/>
      <c r="K76" s="40"/>
    </row>
    <row r="77" spans="1:11">
      <c r="A77" s="40"/>
      <c r="C77" s="40"/>
      <c r="D77" s="41"/>
      <c r="E77" s="40"/>
      <c r="F77" s="40"/>
      <c r="G77" s="40"/>
      <c r="H77" s="40"/>
      <c r="I77" s="40"/>
      <c r="J77" s="40"/>
      <c r="K77" s="40"/>
    </row>
    <row r="78" spans="1:11">
      <c r="A78" s="40"/>
      <c r="C78" s="40"/>
      <c r="D78" s="41"/>
      <c r="E78" s="40"/>
      <c r="F78" s="40"/>
      <c r="G78" s="40"/>
      <c r="H78" s="40"/>
      <c r="I78" s="40"/>
      <c r="J78" s="40"/>
      <c r="K78" s="40"/>
    </row>
    <row r="79" spans="1:11">
      <c r="A79" s="40" t="s">
        <v>50</v>
      </c>
      <c r="C79" s="40"/>
      <c r="D79" s="41"/>
      <c r="E79" s="40"/>
      <c r="F79" s="40"/>
      <c r="G79" s="40"/>
      <c r="H79" s="40"/>
      <c r="I79" s="40"/>
      <c r="J79" s="40"/>
      <c r="K79" s="40"/>
    </row>
    <row r="80" spans="1:11">
      <c r="A80" s="40"/>
      <c r="C80" s="40"/>
      <c r="D80" s="41"/>
      <c r="E80" s="40"/>
      <c r="F80" s="40"/>
      <c r="G80" s="40"/>
      <c r="H80" s="40"/>
      <c r="I80" s="40"/>
      <c r="J80" s="40"/>
      <c r="K80" s="40"/>
    </row>
    <row r="81" spans="1:11">
      <c r="A81" s="40"/>
      <c r="C81" s="40"/>
      <c r="D81" s="41"/>
      <c r="E81" s="40"/>
      <c r="F81" s="40"/>
      <c r="G81" s="40"/>
      <c r="H81" s="40"/>
      <c r="I81" s="40"/>
      <c r="J81" s="40"/>
      <c r="K81" s="40"/>
    </row>
    <row r="82" spans="1:11">
      <c r="A82" s="40"/>
      <c r="C82" s="40"/>
      <c r="D82" s="41"/>
      <c r="E82" s="40"/>
      <c r="F82" s="40"/>
      <c r="G82" s="40"/>
      <c r="H82" s="40"/>
      <c r="I82" s="40"/>
      <c r="J82" s="40"/>
      <c r="K82" s="40"/>
    </row>
    <row r="83" spans="1:11">
      <c r="A83" s="40" t="s">
        <v>55</v>
      </c>
      <c r="C83" s="40"/>
      <c r="D83" s="41"/>
      <c r="E83" s="40"/>
      <c r="F83" s="40"/>
      <c r="G83" s="40"/>
      <c r="H83" s="40"/>
      <c r="I83" s="40"/>
      <c r="J83" s="40"/>
      <c r="K83" s="40"/>
    </row>
    <row r="84" spans="1:11">
      <c r="A84" s="40"/>
      <c r="C84" s="40"/>
      <c r="D84" s="41"/>
      <c r="E84" s="40"/>
      <c r="F84" s="40"/>
      <c r="G84" s="40"/>
      <c r="H84" s="40"/>
      <c r="I84" s="40"/>
      <c r="J84" s="40"/>
      <c r="K84" s="40"/>
    </row>
    <row r="85" spans="1:11">
      <c r="A85" s="40"/>
      <c r="C85" s="40"/>
      <c r="D85" s="41"/>
      <c r="E85" s="40"/>
      <c r="F85" s="40"/>
      <c r="G85" s="40"/>
      <c r="H85" s="40"/>
      <c r="I85" s="40"/>
      <c r="J85" s="40"/>
      <c r="K85" s="40"/>
    </row>
    <row r="86" spans="1:11">
      <c r="A86" s="40"/>
      <c r="C86" s="40"/>
      <c r="D86" s="41"/>
      <c r="E86" s="40"/>
      <c r="F86" s="40"/>
      <c r="G86" s="40"/>
      <c r="H86" s="40"/>
      <c r="I86" s="40"/>
      <c r="J86" s="40"/>
      <c r="K86" s="40"/>
    </row>
    <row r="87" spans="1:11">
      <c r="A87" s="40" t="s">
        <v>51</v>
      </c>
      <c r="C87" s="40"/>
      <c r="D87" s="41"/>
      <c r="E87" s="40"/>
      <c r="F87" s="40"/>
      <c r="G87" s="40"/>
      <c r="H87" s="40"/>
      <c r="I87" s="40"/>
      <c r="J87" s="40"/>
      <c r="K87" s="40"/>
    </row>
    <row r="88" spans="1:11">
      <c r="A88" s="40"/>
      <c r="C88" s="40"/>
      <c r="D88" s="41"/>
      <c r="E88" s="40"/>
      <c r="F88" s="40"/>
      <c r="G88" s="40"/>
      <c r="H88" s="40"/>
      <c r="I88" s="40"/>
      <c r="J88" s="40"/>
      <c r="K88" s="40"/>
    </row>
    <row r="89" spans="1:11">
      <c r="A89" s="40"/>
      <c r="C89" s="40"/>
      <c r="D89" s="41"/>
      <c r="E89" s="40"/>
      <c r="F89" s="40"/>
      <c r="G89" s="40"/>
      <c r="H89" s="40"/>
      <c r="I89" s="40"/>
      <c r="J89" s="40"/>
      <c r="K89" s="40"/>
    </row>
    <row r="90" spans="1:11">
      <c r="A90" s="40"/>
      <c r="C90" s="40"/>
      <c r="D90" s="41"/>
      <c r="E90" s="40"/>
      <c r="F90" s="40"/>
      <c r="G90" s="40"/>
      <c r="H90" s="40"/>
      <c r="I90" s="40"/>
      <c r="J90" s="40"/>
      <c r="K90" s="40"/>
    </row>
    <row r="91" spans="1:11">
      <c r="A91" s="40" t="s">
        <v>56</v>
      </c>
      <c r="C91" s="40"/>
      <c r="D91" s="41"/>
      <c r="E91" s="40"/>
      <c r="F91" s="40"/>
      <c r="G91" s="40"/>
      <c r="H91" s="40"/>
      <c r="I91" s="40"/>
      <c r="J91" s="40"/>
      <c r="K91" s="40"/>
    </row>
    <row r="92" spans="1:11">
      <c r="A92" s="40"/>
      <c r="C92" s="40"/>
      <c r="D92" s="41"/>
      <c r="E92" s="40"/>
      <c r="F92" s="40"/>
      <c r="G92" s="40"/>
      <c r="H92" s="40"/>
      <c r="I92" s="40"/>
      <c r="J92" s="40"/>
      <c r="K92" s="40"/>
    </row>
    <row r="93" spans="1:11">
      <c r="A93" s="40"/>
      <c r="C93" s="40"/>
      <c r="D93" s="41"/>
      <c r="E93" s="40"/>
      <c r="F93" s="40"/>
      <c r="G93" s="40"/>
      <c r="H93" s="40"/>
      <c r="I93" s="40"/>
      <c r="J93" s="40"/>
      <c r="K93" s="40"/>
    </row>
    <row r="94" spans="1:11">
      <c r="A94" s="40"/>
      <c r="C94" s="40"/>
      <c r="D94" s="41"/>
      <c r="E94" s="40"/>
      <c r="F94" s="40"/>
      <c r="G94" s="40"/>
      <c r="H94" s="40"/>
      <c r="I94" s="40"/>
      <c r="J94" s="40"/>
      <c r="K94" s="40"/>
    </row>
    <row r="95" spans="1:11">
      <c r="A95" s="40"/>
      <c r="C95" s="40"/>
      <c r="D95" s="41"/>
      <c r="E95" s="40"/>
      <c r="F95" s="40"/>
      <c r="G95" s="40"/>
      <c r="H95" s="40"/>
      <c r="I95" s="40"/>
      <c r="J95" s="40"/>
      <c r="K95" s="40"/>
    </row>
    <row r="96" spans="1:11">
      <c r="A96" s="40"/>
      <c r="C96" s="40"/>
      <c r="D96" s="41"/>
      <c r="E96" s="40"/>
      <c r="F96" s="40"/>
      <c r="G96" s="40"/>
      <c r="H96" s="40"/>
      <c r="I96" s="40"/>
      <c r="J96" s="40"/>
      <c r="K96" s="40"/>
    </row>
    <row r="97" spans="1:11">
      <c r="A97" s="40"/>
      <c r="C97" s="40"/>
      <c r="D97" s="41"/>
      <c r="E97" s="40"/>
      <c r="F97" s="40"/>
      <c r="G97" s="40"/>
      <c r="H97" s="40"/>
      <c r="I97" s="40"/>
      <c r="J97" s="40"/>
      <c r="K97" s="40"/>
    </row>
    <row r="98" spans="1:11">
      <c r="A98" s="40" t="s">
        <v>52</v>
      </c>
      <c r="C98" s="40"/>
      <c r="D98" s="41"/>
      <c r="E98" s="40"/>
      <c r="F98" s="40"/>
      <c r="G98" s="40"/>
      <c r="H98" s="40"/>
      <c r="I98" s="40"/>
      <c r="J98" s="40"/>
      <c r="K98" s="40"/>
    </row>
    <row r="99" spans="1:11">
      <c r="A99" s="40"/>
      <c r="C99" s="40"/>
      <c r="D99" s="41"/>
      <c r="E99" s="40"/>
      <c r="F99" s="40"/>
      <c r="G99" s="40"/>
      <c r="H99" s="40"/>
      <c r="I99" s="40"/>
      <c r="J99" s="40"/>
      <c r="K99" s="40"/>
    </row>
    <row r="100" spans="1:11">
      <c r="A100" s="40"/>
      <c r="C100" s="40"/>
      <c r="D100" s="41"/>
      <c r="E100" s="40"/>
      <c r="F100" s="40"/>
      <c r="G100" s="40"/>
      <c r="H100" s="40"/>
      <c r="I100" s="40"/>
      <c r="J100" s="40"/>
      <c r="K100" s="40"/>
    </row>
    <row r="101" spans="1:11">
      <c r="A101" s="40"/>
      <c r="C101" s="40"/>
      <c r="D101" s="41"/>
      <c r="E101" s="40"/>
      <c r="F101" s="40"/>
      <c r="G101" s="40"/>
      <c r="H101" s="40"/>
      <c r="I101" s="40"/>
      <c r="J101" s="40"/>
      <c r="K101" s="40"/>
    </row>
    <row r="102" spans="1:11">
      <c r="A102" s="40"/>
      <c r="C102" s="40"/>
      <c r="D102" s="41"/>
      <c r="E102" s="40"/>
      <c r="F102" s="40"/>
      <c r="G102" s="40"/>
      <c r="H102" s="40"/>
      <c r="I102" s="40"/>
      <c r="J102" s="40"/>
      <c r="K102" s="40"/>
    </row>
    <row r="103" spans="1:11">
      <c r="A103" s="40" t="s">
        <v>53</v>
      </c>
      <c r="C103" s="40"/>
      <c r="D103" s="41"/>
      <c r="E103" s="40"/>
      <c r="F103" s="40"/>
      <c r="G103" s="40"/>
      <c r="H103" s="40"/>
      <c r="I103" s="40"/>
      <c r="J103" s="40"/>
      <c r="K103" s="40"/>
    </row>
    <row r="104" spans="1:11">
      <c r="A104" s="40"/>
      <c r="C104" s="40"/>
      <c r="D104" s="41"/>
      <c r="E104" s="40"/>
      <c r="F104" s="40"/>
      <c r="G104" s="40"/>
      <c r="H104" s="40"/>
      <c r="I104" s="40"/>
      <c r="J104" s="40"/>
      <c r="K104" s="40"/>
    </row>
    <row r="105" spans="1:11">
      <c r="A105" s="40"/>
      <c r="C105" s="40"/>
      <c r="D105" s="41"/>
      <c r="E105" s="40"/>
      <c r="F105" s="40"/>
      <c r="G105" s="40"/>
      <c r="H105" s="40"/>
      <c r="I105" s="40"/>
      <c r="J105" s="40"/>
      <c r="K105" s="40"/>
    </row>
    <row r="106" spans="1:11">
      <c r="A106" s="40"/>
      <c r="C106" s="40"/>
      <c r="D106" s="41"/>
      <c r="E106" s="40"/>
      <c r="F106" s="40"/>
      <c r="G106" s="40"/>
      <c r="H106" s="40"/>
      <c r="I106" s="40"/>
      <c r="J106" s="40"/>
      <c r="K106" s="40"/>
    </row>
    <row r="107" spans="1:11">
      <c r="A107" s="40"/>
      <c r="C107" s="40"/>
      <c r="D107" s="41"/>
      <c r="E107" s="40"/>
      <c r="F107" s="40"/>
      <c r="G107" s="40"/>
      <c r="H107" s="40"/>
      <c r="I107" s="40"/>
      <c r="J107" s="40"/>
      <c r="K107" s="40"/>
    </row>
    <row r="108" spans="1:11">
      <c r="A108" s="40" t="s">
        <v>54</v>
      </c>
      <c r="C108" s="40"/>
      <c r="D108" s="41"/>
      <c r="E108" s="40"/>
      <c r="F108" s="40"/>
      <c r="G108" s="40"/>
      <c r="H108" s="40"/>
      <c r="I108" s="40"/>
      <c r="J108" s="40"/>
      <c r="K108" s="40"/>
    </row>
    <row r="109" spans="1:11">
      <c r="A109" s="40"/>
      <c r="B109" s="40"/>
      <c r="C109" s="40"/>
      <c r="D109" s="41"/>
      <c r="E109" s="40"/>
      <c r="F109" s="40"/>
      <c r="G109" s="40"/>
      <c r="H109" s="40"/>
      <c r="I109" s="40"/>
      <c r="J109" s="40"/>
      <c r="K109" s="40"/>
    </row>
    <row r="110" spans="1:11">
      <c r="A110" s="46" t="s">
        <v>57</v>
      </c>
      <c r="B110" s="46"/>
      <c r="C110" s="46"/>
      <c r="D110" s="46"/>
      <c r="E110" s="46"/>
      <c r="F110" s="46"/>
      <c r="G110" s="40"/>
      <c r="H110" s="40"/>
      <c r="I110" s="40"/>
      <c r="J110" s="40"/>
      <c r="K110" s="40"/>
    </row>
    <row r="111" spans="1:11">
      <c r="A111" s="46"/>
      <c r="B111" s="46"/>
      <c r="C111" s="46"/>
      <c r="D111" s="46"/>
      <c r="E111" s="46"/>
      <c r="F111" s="46"/>
      <c r="G111" s="40"/>
      <c r="H111" s="40"/>
      <c r="I111" s="40"/>
      <c r="J111" s="40"/>
      <c r="K111" s="40"/>
    </row>
    <row r="112" spans="1:11">
      <c r="A112" s="40"/>
      <c r="B112" s="40"/>
      <c r="C112" s="40"/>
      <c r="D112" s="41"/>
      <c r="E112" s="40"/>
      <c r="F112" s="40"/>
      <c r="G112" s="40"/>
      <c r="H112" s="40"/>
      <c r="I112" s="40"/>
      <c r="J112" s="40"/>
      <c r="K112" s="40"/>
    </row>
    <row r="113" spans="1:11">
      <c r="A113" s="40"/>
      <c r="B113" s="40"/>
      <c r="C113" s="40"/>
      <c r="D113" s="41"/>
      <c r="E113" s="40"/>
      <c r="F113" s="40"/>
      <c r="G113" s="40"/>
      <c r="H113" s="40"/>
      <c r="I113" s="40"/>
      <c r="J113" s="40"/>
      <c r="K113" s="40"/>
    </row>
  </sheetData>
  <sheetProtection selectLockedCells="1"/>
  <mergeCells count="16">
    <mergeCell ref="A110:F111"/>
    <mergeCell ref="B9:E9"/>
    <mergeCell ref="B10:E10"/>
    <mergeCell ref="B11:E11"/>
    <mergeCell ref="B12:E12"/>
    <mergeCell ref="B15:E15"/>
    <mergeCell ref="B17:E17"/>
    <mergeCell ref="A20:F24"/>
    <mergeCell ref="A27:F27"/>
    <mergeCell ref="A28:F28"/>
    <mergeCell ref="B47:F47"/>
    <mergeCell ref="B58:F58"/>
    <mergeCell ref="B42:F42"/>
    <mergeCell ref="B53:F53"/>
    <mergeCell ref="B31:F31"/>
    <mergeCell ref="B37:F3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1" manualBreakCount="1">
    <brk id="5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Orçamento - Anexo I</vt:lpstr>
      <vt:lpstr>'Planilha de Orçamento - Anexo I'!Area_de_impressao</vt:lpstr>
    </vt:vector>
  </TitlesOfParts>
  <Company>APLAUSO - Engenharia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planac</dc:creator>
  <cp:lastModifiedBy>Gilson Ribeiro Xavier</cp:lastModifiedBy>
  <cp:lastPrinted>2016-02-11T11:44:50Z</cp:lastPrinted>
  <dcterms:created xsi:type="dcterms:W3CDTF">2008-10-19T12:28:55Z</dcterms:created>
  <dcterms:modified xsi:type="dcterms:W3CDTF">2016-02-11T11:44:53Z</dcterms:modified>
</cp:coreProperties>
</file>