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aterial 10\Atas\ATAS 2018\P.E. nº 056-18 - Oficinas - Assistência, Cultura e Esportes\"/>
    </mc:Choice>
  </mc:AlternateContent>
  <bookViews>
    <workbookView xWindow="0" yWindow="0" windowWidth="28800" windowHeight="1221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E34" i="1" s="1"/>
  <c r="F27" i="1"/>
  <c r="E28" i="1" s="1"/>
  <c r="F21" i="1"/>
  <c r="F20" i="1"/>
  <c r="F14" i="1"/>
  <c r="F13" i="1"/>
  <c r="F7" i="1"/>
  <c r="F6" i="1"/>
  <c r="F5" i="1"/>
  <c r="F4" i="1"/>
  <c r="E8" i="1" l="1"/>
  <c r="E22" i="1"/>
  <c r="E15" i="1"/>
  <c r="E36" i="1" l="1"/>
</calcChain>
</file>

<file path=xl/sharedStrings.xml><?xml version="1.0" encoding="utf-8"?>
<sst xmlns="http://schemas.openxmlformats.org/spreadsheetml/2006/main" count="66" uniqueCount="30">
  <si>
    <t>LOTE 01 - SECRETARIA MUNICIPAL DE ASSISTÊNCIA, DESENVOLVIMENTO SOCIAL E ECONOMIA SOLIDÁRIA - NÍVEL FUNDAMENTAL</t>
  </si>
  <si>
    <t>ITEM</t>
  </si>
  <si>
    <t>DESCRIÇÃO</t>
  </si>
  <si>
    <t>UNID.</t>
  </si>
  <si>
    <t>QUANT. MESES</t>
  </si>
  <si>
    <t>03 OFICINEIROS DE CORTE E COSTURA/CUSTOMIZAÇÃO E PATCHWORK COM UMA CARGA HORÁRIA DE 30H SEMANAIS NUM TOTAL DE 120H MENSAIS, POR CURSO, PELO PERÍODO DE 06 (SEIS) MESES. CONFORME ESPECIFICAÇÕES DETALHADAS DO ANEXO I - TERMO DE REFERÊNCIA.</t>
  </si>
  <si>
    <t>MESES</t>
  </si>
  <si>
    <t>03 OFICINEIROS DE TRABALHOS MANUAIS E ARTESANATO COM UMA CARGA HORÁRIA DE 30H SEMANAIS NUM TOTAL DE 120H MENSAIS, POR CURSO, PELO PERÍODO DE 06 (SEIS) MESES. CONFORME ESPECIFICAÇÕES DETALHADAS DO ANEXO I - TERMO DE REFERÊNCIA.</t>
  </si>
  <si>
    <t>04 OFICINEIROS DE ANIMAÇÃO E RECREAÇÃO COM UMA CARGA HORÁRIA DE 30H SEMANAIS NUM TOTAL DE 120H MENSAIS, POR CURSO, PELO PERÍODO DE 06 (SEIS) MESES. CONFORME ESPECIFICAÇÕES DETALHADAS DO ANEXO I - TERMO DE REFERÊNCIA.</t>
  </si>
  <si>
    <t>04 OFICINEIROS DE CULINÁRIA E CONFEITARIA COM UMA CARGA HORÁRIA DE 30H SEMANAIS NUM TOTAL DE 120H MENSAIS, POR CURSO, PELO PERÍODO DE 06 (SEIS) MESES. CONFORME ESPECIFICAÇÕES DETALHADAS DO ANEXO I - TERMO DE REFERÊNCIA.</t>
  </si>
  <si>
    <t>LOTE 02 - SECRETARIA MUNICIPAL DE ASSISTÊNCIA, DESENVOLVIMENTO SOCIAL E ECONOMIA SOLIDÁRIA - NÍVEL MÉDIO</t>
  </si>
  <si>
    <t>15 OFICINEIROS DE CIDADANIA COM UMA CARGA HORÁRIA DE 30H SEMANAIS NUM TOTAL DE 120H MENSAIS, POR CURSO, PELO PERÍODO DE 06 (SEIS) MESES. CONFORME ESPECIFICAÇÕES DETALHADAS DO ANEXO I - TERMO DE REFERÊNCIA.</t>
  </si>
  <si>
    <t>01 OFICINEIRO CADASTRADOR E ENTREVISTADOR DO BOLSA FAMÍLIA COM UMA CARGA HORÁRIA DE 30H SEMANAIS NUM TOTAL DE 120H MENSAIS, POR CURSO, PELO PERÍODO DE 06 (SEIS) MESES. CONFORME ESPECIFICAÇÕES DETALHADAS DO ANEXO I - TERMO DE REFERÊNCIA.</t>
  </si>
  <si>
    <t>LOTE 03 - SECRETARIA MUNICIPAL DE ASSISTÊNCIA, DESENVOLVIMENTO SOCIAL E ECONOMIA SOLIDÁRIA - NÍVEL SUPERIOR</t>
  </si>
  <si>
    <t>05 SUPERVISORES DE PROGRAMAS SOCIAIS COM UMA CARGA HORÁRIA DE 30H SEMANAIS NUM TOTAL DE 120H MENSAIS, POR CURSO, PELO PERÍODO DE 06 (SEIS) MESES. CONFORME ESPECIFICAÇÕES DETALHADAS DO ANEXO I - TERMO DE REFERÊNCIA.</t>
  </si>
  <si>
    <t>01 SUPERVISOR DO PROGRAMA CRIANÇA FELIZ COM UMA CARGA HORÁRIA DE 30H SEMANAIS NUM TOTAL DE 120H MENSAIS, POR CURSO, PELO PERÍODO DE 06 (SEIS) MESES. CONFORME ESPECIFICAÇÕES DETALHADAS DO ANEXO I - TERMO DE REFERÊNCIA.</t>
  </si>
  <si>
    <t>LOTE 04 - SECRETARIA MUNICIPAL DE CULTURA, LAZER E TURISMO - NÍVEL MÉDIO</t>
  </si>
  <si>
    <t>08 OFICINEIRO/ARTE EDUCADOR COM UMA CARGA HORÁRIA DE 30H SEMANAIS, NUM TOTAL DE ATÉ 120H MENSAIS POR CURSO, PELO PERÍODO DE 06 (SEIS) MESES. CONFORME ESPECIFICAÇÕES DETALHADAS DO ANEXO I - TERMO DE REFERÊNCIA.</t>
  </si>
  <si>
    <t>LOTE 05 - SECRETARIA MUNICIPAL DE ESPORTES - NÍVEL SUPERIOR</t>
  </si>
  <si>
    <t>03 OFICINEIROS DE INICIAÇÃO ESPORTIVA COM UMA CARGA HORÁRIA DE 20H SEMANAIS NUM TOTAL DE 80H MENSAIS, POR CURSO, PELO PERÍODO DE 06 (SEIS) MESES. CONFORME ESPECIFICAÇÕES DETALHADAS DO ANEXO I - TERMO DE REFERÊNCIA.</t>
  </si>
  <si>
    <t xml:space="preserve">VALOR MENSAL </t>
  </si>
  <si>
    <t>VL. PARA 06 (SEIS) MESES</t>
  </si>
  <si>
    <t>VALOR TOTAL DO LOTE 01:</t>
  </si>
  <si>
    <t>VALOR TOTAL DO LOTE 02:</t>
  </si>
  <si>
    <t>VALOR TOTAL DO LOTE 03:</t>
  </si>
  <si>
    <t>VALOR TOTAL DO LOTE 04:</t>
  </si>
  <si>
    <t>VALOR TOTAL DO LOTE 05:</t>
  </si>
  <si>
    <t>VALOR TOTAL DA LICITAÇÃO</t>
  </si>
  <si>
    <t>EVELYN JAZE VOLPERT COSTA - ME</t>
  </si>
  <si>
    <t>LAHUD TREINAMENTOS EIRELI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</si>
</sst>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3" workbookViewId="0">
      <selection activeCell="F27" sqref="F27"/>
    </sheetView>
  </sheetViews>
  <sheetFormatPr defaultRowHeight="14.25" x14ac:dyDescent="0.25"/>
  <cols>
    <col min="1" max="1" width="6.28515625" style="1" bestFit="1" customWidth="1"/>
    <col min="2" max="2" width="38.42578125" style="1" customWidth="1"/>
    <col min="3" max="4" width="9.140625" style="1"/>
    <col min="5" max="5" width="15" style="1" bestFit="1" customWidth="1"/>
    <col min="6" max="6" width="18.140625" style="1" customWidth="1"/>
    <col min="7" max="16384" width="9.140625" style="1"/>
  </cols>
  <sheetData>
    <row r="1" spans="1:6" ht="15" x14ac:dyDescent="0.25">
      <c r="A1" s="11" t="s">
        <v>0</v>
      </c>
      <c r="B1" s="11"/>
      <c r="C1" s="11"/>
      <c r="D1" s="11"/>
      <c r="E1" s="11"/>
      <c r="F1" s="11"/>
    </row>
    <row r="2" spans="1:6" ht="15" x14ac:dyDescent="0.25">
      <c r="A2" s="15" t="s">
        <v>28</v>
      </c>
      <c r="B2" s="16"/>
      <c r="C2" s="16"/>
      <c r="D2" s="16"/>
      <c r="E2" s="16"/>
      <c r="F2" s="17"/>
    </row>
    <row r="3" spans="1:6" ht="30" x14ac:dyDescent="0.25">
      <c r="A3" s="2" t="s">
        <v>1</v>
      </c>
      <c r="B3" s="2" t="s">
        <v>2</v>
      </c>
      <c r="C3" s="2" t="s">
        <v>3</v>
      </c>
      <c r="D3" s="3" t="s">
        <v>4</v>
      </c>
      <c r="E3" s="3" t="s">
        <v>20</v>
      </c>
      <c r="F3" s="3" t="s">
        <v>21</v>
      </c>
    </row>
    <row r="4" spans="1:6" ht="142.5" x14ac:dyDescent="0.25">
      <c r="A4" s="2">
        <v>1</v>
      </c>
      <c r="B4" s="4" t="s">
        <v>5</v>
      </c>
      <c r="C4" s="5" t="s">
        <v>6</v>
      </c>
      <c r="D4" s="5">
        <v>6</v>
      </c>
      <c r="E4" s="6">
        <v>3553.57</v>
      </c>
      <c r="F4" s="6">
        <f>E4*D4</f>
        <v>21321.420000000002</v>
      </c>
    </row>
    <row r="5" spans="1:6" ht="128.25" x14ac:dyDescent="0.25">
      <c r="A5" s="2">
        <v>2</v>
      </c>
      <c r="B5" s="4" t="s">
        <v>7</v>
      </c>
      <c r="C5" s="5" t="s">
        <v>6</v>
      </c>
      <c r="D5" s="5">
        <v>6</v>
      </c>
      <c r="E5" s="6">
        <v>3553.57</v>
      </c>
      <c r="F5" s="6">
        <f>E5*D5</f>
        <v>21321.420000000002</v>
      </c>
    </row>
    <row r="6" spans="1:6" ht="128.25" x14ac:dyDescent="0.25">
      <c r="A6" s="2">
        <v>3</v>
      </c>
      <c r="B6" s="4" t="s">
        <v>8</v>
      </c>
      <c r="C6" s="5" t="s">
        <v>6</v>
      </c>
      <c r="D6" s="5">
        <v>6</v>
      </c>
      <c r="E6" s="6">
        <v>4738.1000000000004</v>
      </c>
      <c r="F6" s="6">
        <f>E6*D6</f>
        <v>28428.600000000002</v>
      </c>
    </row>
    <row r="7" spans="1:6" ht="128.25" x14ac:dyDescent="0.25">
      <c r="A7" s="2">
        <v>4</v>
      </c>
      <c r="B7" s="4" t="s">
        <v>9</v>
      </c>
      <c r="C7" s="5" t="s">
        <v>6</v>
      </c>
      <c r="D7" s="5">
        <v>6</v>
      </c>
      <c r="E7" s="6">
        <v>4738.09</v>
      </c>
      <c r="F7" s="6">
        <f>E7*D7</f>
        <v>28428.54</v>
      </c>
    </row>
    <row r="8" spans="1:6" ht="15" x14ac:dyDescent="0.25">
      <c r="A8" s="12" t="s">
        <v>22</v>
      </c>
      <c r="B8" s="13"/>
      <c r="C8" s="13"/>
      <c r="D8" s="13"/>
      <c r="E8" s="14">
        <f>SUM(F4:F7)</f>
        <v>99499.98000000001</v>
      </c>
      <c r="F8" s="14"/>
    </row>
    <row r="10" spans="1:6" ht="15" x14ac:dyDescent="0.25">
      <c r="A10" s="11" t="s">
        <v>10</v>
      </c>
      <c r="B10" s="11"/>
      <c r="C10" s="11"/>
      <c r="D10" s="11"/>
      <c r="E10" s="11"/>
      <c r="F10" s="11"/>
    </row>
    <row r="11" spans="1:6" ht="15" x14ac:dyDescent="0.25">
      <c r="A11" s="15" t="s">
        <v>28</v>
      </c>
      <c r="B11" s="16"/>
      <c r="C11" s="16"/>
      <c r="D11" s="16"/>
      <c r="E11" s="16"/>
      <c r="F11" s="17"/>
    </row>
    <row r="12" spans="1:6" ht="30" x14ac:dyDescent="0.25">
      <c r="A12" s="2" t="s">
        <v>1</v>
      </c>
      <c r="B12" s="2" t="s">
        <v>2</v>
      </c>
      <c r="C12" s="2" t="s">
        <v>3</v>
      </c>
      <c r="D12" s="3" t="s">
        <v>4</v>
      </c>
      <c r="E12" s="3" t="s">
        <v>20</v>
      </c>
      <c r="F12" s="3" t="s">
        <v>21</v>
      </c>
    </row>
    <row r="13" spans="1:6" ht="114" x14ac:dyDescent="0.25">
      <c r="A13" s="2">
        <v>1</v>
      </c>
      <c r="B13" s="4" t="s">
        <v>11</v>
      </c>
      <c r="C13" s="5" t="s">
        <v>6</v>
      </c>
      <c r="D13" s="5">
        <v>6</v>
      </c>
      <c r="E13" s="6">
        <v>21937.39</v>
      </c>
      <c r="F13" s="6">
        <f>E13*D13</f>
        <v>131624.34</v>
      </c>
    </row>
    <row r="14" spans="1:6" ht="128.25" x14ac:dyDescent="0.25">
      <c r="A14" s="2">
        <v>2</v>
      </c>
      <c r="B14" s="4" t="s">
        <v>12</v>
      </c>
      <c r="C14" s="5" t="s">
        <v>6</v>
      </c>
      <c r="D14" s="5">
        <v>6</v>
      </c>
      <c r="E14" s="6">
        <v>1462.61</v>
      </c>
      <c r="F14" s="6">
        <f>E14*D14</f>
        <v>8775.66</v>
      </c>
    </row>
    <row r="15" spans="1:6" ht="15" x14ac:dyDescent="0.25">
      <c r="A15" s="12" t="s">
        <v>23</v>
      </c>
      <c r="B15" s="13"/>
      <c r="C15" s="13"/>
      <c r="D15" s="13"/>
      <c r="E15" s="14">
        <f>SUM(F13:F14)</f>
        <v>140400</v>
      </c>
      <c r="F15" s="14"/>
    </row>
    <row r="17" spans="1:6" ht="15" x14ac:dyDescent="0.25">
      <c r="A17" s="11" t="s">
        <v>13</v>
      </c>
      <c r="B17" s="11"/>
      <c r="C17" s="11"/>
      <c r="D17" s="11"/>
      <c r="E17" s="11"/>
      <c r="F17" s="11"/>
    </row>
    <row r="18" spans="1:6" ht="15" x14ac:dyDescent="0.25">
      <c r="A18" s="15" t="s">
        <v>29</v>
      </c>
      <c r="B18" s="16"/>
      <c r="C18" s="16"/>
      <c r="D18" s="16"/>
      <c r="E18" s="16"/>
      <c r="F18" s="17"/>
    </row>
    <row r="19" spans="1:6" ht="30" x14ac:dyDescent="0.25">
      <c r="A19" s="2" t="s">
        <v>1</v>
      </c>
      <c r="B19" s="2" t="s">
        <v>2</v>
      </c>
      <c r="C19" s="2" t="s">
        <v>3</v>
      </c>
      <c r="D19" s="3" t="s">
        <v>4</v>
      </c>
      <c r="E19" s="3" t="s">
        <v>20</v>
      </c>
      <c r="F19" s="3" t="s">
        <v>21</v>
      </c>
    </row>
    <row r="20" spans="1:6" ht="128.25" x14ac:dyDescent="0.25">
      <c r="A20" s="2">
        <v>1</v>
      </c>
      <c r="B20" s="4" t="s">
        <v>14</v>
      </c>
      <c r="C20" s="5" t="s">
        <v>6</v>
      </c>
      <c r="D20" s="5">
        <v>6</v>
      </c>
      <c r="E20" s="6">
        <v>14916.66</v>
      </c>
      <c r="F20" s="6">
        <f>E20*D20</f>
        <v>89499.959999999992</v>
      </c>
    </row>
    <row r="21" spans="1:6" ht="128.25" x14ac:dyDescent="0.25">
      <c r="A21" s="2">
        <v>2</v>
      </c>
      <c r="B21" s="4" t="s">
        <v>15</v>
      </c>
      <c r="C21" s="5" t="s">
        <v>6</v>
      </c>
      <c r="D21" s="5">
        <v>6</v>
      </c>
      <c r="E21" s="6">
        <v>2983.33</v>
      </c>
      <c r="F21" s="6">
        <f>E21*D21</f>
        <v>17899.98</v>
      </c>
    </row>
    <row r="22" spans="1:6" ht="15" x14ac:dyDescent="0.25">
      <c r="A22" s="12" t="s">
        <v>24</v>
      </c>
      <c r="B22" s="13"/>
      <c r="C22" s="13"/>
      <c r="D22" s="13"/>
      <c r="E22" s="14">
        <f>SUM(F20:F21)</f>
        <v>107399.93999999999</v>
      </c>
      <c r="F22" s="14"/>
    </row>
    <row r="24" spans="1:6" ht="15" x14ac:dyDescent="0.25">
      <c r="A24" s="18" t="s">
        <v>16</v>
      </c>
      <c r="B24" s="18"/>
      <c r="C24" s="18"/>
      <c r="D24" s="18"/>
      <c r="E24" s="18"/>
      <c r="F24" s="18"/>
    </row>
    <row r="25" spans="1:6" ht="15" customHeight="1" x14ac:dyDescent="0.25">
      <c r="A25" s="22" t="s">
        <v>28</v>
      </c>
      <c r="B25" s="23"/>
      <c r="C25" s="23"/>
      <c r="D25" s="23"/>
      <c r="E25" s="23"/>
      <c r="F25" s="24"/>
    </row>
    <row r="26" spans="1:6" ht="30" x14ac:dyDescent="0.25">
      <c r="A26" s="7" t="s">
        <v>1</v>
      </c>
      <c r="B26" s="7" t="s">
        <v>2</v>
      </c>
      <c r="C26" s="7" t="s">
        <v>3</v>
      </c>
      <c r="D26" s="8" t="s">
        <v>4</v>
      </c>
      <c r="E26" s="8" t="s">
        <v>20</v>
      </c>
      <c r="F26" s="8" t="s">
        <v>21</v>
      </c>
    </row>
    <row r="27" spans="1:6" ht="114" x14ac:dyDescent="0.25">
      <c r="A27" s="7">
        <v>1</v>
      </c>
      <c r="B27" s="4" t="s">
        <v>17</v>
      </c>
      <c r="C27" s="5" t="s">
        <v>6</v>
      </c>
      <c r="D27" s="5">
        <v>6</v>
      </c>
      <c r="E27" s="6">
        <v>10962.5</v>
      </c>
      <c r="F27" s="6">
        <f>E27*D27</f>
        <v>65775</v>
      </c>
    </row>
    <row r="28" spans="1:6" ht="15" x14ac:dyDescent="0.25">
      <c r="A28" s="19" t="s">
        <v>25</v>
      </c>
      <c r="B28" s="20"/>
      <c r="C28" s="20"/>
      <c r="D28" s="20"/>
      <c r="E28" s="21">
        <f>F27</f>
        <v>65775</v>
      </c>
      <c r="F28" s="21"/>
    </row>
    <row r="30" spans="1:6" ht="15" x14ac:dyDescent="0.25">
      <c r="A30" s="25" t="s">
        <v>18</v>
      </c>
      <c r="B30" s="25"/>
      <c r="C30" s="25"/>
      <c r="D30" s="25"/>
      <c r="E30" s="25"/>
      <c r="F30" s="25"/>
    </row>
    <row r="31" spans="1:6" ht="15" customHeight="1" x14ac:dyDescent="0.25">
      <c r="A31" s="31" t="s">
        <v>29</v>
      </c>
      <c r="B31" s="32"/>
      <c r="C31" s="32"/>
      <c r="D31" s="32"/>
      <c r="E31" s="32"/>
      <c r="F31" s="33"/>
    </row>
    <row r="32" spans="1:6" ht="30" x14ac:dyDescent="0.25">
      <c r="A32" s="9" t="s">
        <v>1</v>
      </c>
      <c r="B32" s="9" t="s">
        <v>2</v>
      </c>
      <c r="C32" s="9" t="s">
        <v>3</v>
      </c>
      <c r="D32" s="10" t="s">
        <v>4</v>
      </c>
      <c r="E32" s="10" t="s">
        <v>20</v>
      </c>
      <c r="F32" s="10" t="s">
        <v>21</v>
      </c>
    </row>
    <row r="33" spans="1:6" ht="128.25" x14ac:dyDescent="0.25">
      <c r="A33" s="9">
        <v>1</v>
      </c>
      <c r="B33" s="4" t="s">
        <v>19</v>
      </c>
      <c r="C33" s="5" t="s">
        <v>6</v>
      </c>
      <c r="D33" s="5">
        <v>6</v>
      </c>
      <c r="E33" s="6">
        <v>5833.33</v>
      </c>
      <c r="F33" s="6">
        <f>E33*D33</f>
        <v>34999.979999999996</v>
      </c>
    </row>
    <row r="34" spans="1:6" ht="15" x14ac:dyDescent="0.25">
      <c r="A34" s="26" t="s">
        <v>26</v>
      </c>
      <c r="B34" s="27"/>
      <c r="C34" s="27"/>
      <c r="D34" s="27"/>
      <c r="E34" s="28">
        <f>F33</f>
        <v>34999.979999999996</v>
      </c>
      <c r="F34" s="28"/>
    </row>
    <row r="36" spans="1:6" ht="18" x14ac:dyDescent="0.25">
      <c r="A36" s="30" t="s">
        <v>27</v>
      </c>
      <c r="B36" s="30"/>
      <c r="C36" s="30"/>
      <c r="D36" s="30"/>
      <c r="E36" s="29">
        <f>E34+E28+E22+E15+E8</f>
        <v>448074.9</v>
      </c>
      <c r="F36" s="30"/>
    </row>
  </sheetData>
  <mergeCells count="22">
    <mergeCell ref="A30:F30"/>
    <mergeCell ref="A34:D34"/>
    <mergeCell ref="E34:F34"/>
    <mergeCell ref="E36:F36"/>
    <mergeCell ref="A36:D36"/>
    <mergeCell ref="A31:F31"/>
    <mergeCell ref="A17:F17"/>
    <mergeCell ref="A22:D22"/>
    <mergeCell ref="E22:F22"/>
    <mergeCell ref="A24:F24"/>
    <mergeCell ref="A28:D28"/>
    <mergeCell ref="E28:F28"/>
    <mergeCell ref="A25:F25"/>
    <mergeCell ref="A18:F18"/>
    <mergeCell ref="A1:F1"/>
    <mergeCell ref="A8:D8"/>
    <mergeCell ref="E8:F8"/>
    <mergeCell ref="A10:F10"/>
    <mergeCell ref="A15:D15"/>
    <mergeCell ref="E15:F15"/>
    <mergeCell ref="A2:F2"/>
    <mergeCell ref="A11:F1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Kawan Ponsoni de Sousa</dc:creator>
  <cp:lastModifiedBy>Rafael Kawan Ponsoni de Sousa</cp:lastModifiedBy>
  <cp:lastPrinted>2018-09-12T14:28:29Z</cp:lastPrinted>
  <dcterms:created xsi:type="dcterms:W3CDTF">2018-09-11T18:22:21Z</dcterms:created>
  <dcterms:modified xsi:type="dcterms:W3CDTF">2018-09-13T12:37:14Z</dcterms:modified>
</cp:coreProperties>
</file>